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<sst xmlns="http://schemas.openxmlformats.org/spreadsheetml/2006/main" count="118" uniqueCount="114">
  <si>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</si>
  <si>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</si>
  <si>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</si>
  <si>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</si>
  <si>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</si>
  <si>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</si>
  <si>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</si>
  <si>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</si>
  <si>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</si>
  <si>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</si>
  <si>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</si>
  <si>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</si>
  <si>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</si>
  <si>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</si>
  <si>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</si>
  <si>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</si>
  <si>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</si>
  <si>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</si>
  <si>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</si>
  <si>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</si>
  <si>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</si>
  <si>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</si>
  <si>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</si>
  <si>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</si>
  <si>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</si>
  <si>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</si>
  <si>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</si>
  <si>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</si>
  <si>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</si>
  <si>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</si>
  <si>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</si>
  <si>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</si>
  <si>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</si>
  <si>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</si>
  <si>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</si>
  <si>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</si>
  <si>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</si>
  <si>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</si>
  <si>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</si>
  <si>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</si>
  <si>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</si>
  <si>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</si>
  <si>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</si>
  <si>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</si>
  <si>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</si>
  <si>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</si>
  <si>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</si>
  <si>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</si>
  <si>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</si>
  <si>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</si>
  <si>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</si>
  <si>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</si>
  <si>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</si>
  <si>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</si>
  <si>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</si>
  <si>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</si>
  <si>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</si>
  <si>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</si>
  <si>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</si>
  <si>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</si>
  <si>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</si>
  <si>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</si>
  <si>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</si>
  <si>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</si>
  <si>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</si>
  <si>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</si>
  <si>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</si>
  <si>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</si>
  <si>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</si>
  <si>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</si>
  <si>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</si>
  <si>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</si>
  <si>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</si>
  <si>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</si>
  <si>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</si>
  <si>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</si>
  <si>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</si>
  <si>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</si>
  <si>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</si>
  <si>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</si>
  <si>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</si>
  <si>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</si>
  <si>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</si>
  <si>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Прочие безвозмездные поступления в бюджеты поселений</t>
  </si>
  <si>
    <t>ВСЕГО  ДОХОДОВ</t>
  </si>
  <si>
    <t xml:space="preserve">Поступление доходов в бюджет муниципального образования Пенкинское  в 2019 году 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</si>
  <si>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</si>
  <si>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</si>
  <si>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</si>
  <si>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</si>
  <si>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</si>
  <si>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000 2 02 02999 10  7023 150</t>
  </si>
  <si>
    <t>000 2 02 02000 00 0000 150</t>
  </si>
  <si>
    <t>000 2 02 00000 00 0000 150</t>
  </si>
  <si>
    <t>000 1 14 02050 10 0000 440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</si>
  <si>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</si>
  <si>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</si>
  <si>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Доходы от реализации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</si>
  <si>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000 2 02 04000 00 0000 150</t>
  </si>
  <si>
    <t>000 2 02 04999 10 0000 150</t>
  </si>
  <si>
    <t>Прочие межбюджетные трансферты передаваемые бюджетам сельских поселений</t>
  </si>
  <si>
    <t>000 1 13 00000 00 0000 000</t>
  </si>
  <si>
    <t>ДОХОДЫ ОТ ОКАЗАНИЯ ПЛАТНЫХ УСЛУГ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</si>
  <si>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</si>
  <si>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</si>
  <si>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000 1 13 02000 00 0000 130</t>
  </si>
  <si>
    <t>Доходы от компенсации затрат государства</t>
  </si>
  <si>
    <t>34,3</t>
  </si>
  <si>
    <t>000 2 02 49999 10 8044 150</t>
  </si>
  <si>
    <t>Прочие межбюджетные трансферты, передаваемые бюджетам сельских поселений (дотации на сбалансированность бюджетов сельских поселений)</t>
  </si>
  <si>
    <t>000 2 07 05030 10 0000 150</t>
  </si>
  <si>
    <t>000 2 02 49999 10 8069 150</t>
  </si>
  <si>
    <t>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доьровольные пожертвования, а также на реализацию мероприятий по заявкам сельских старост (Постановление 319)</t>
  </si>
  <si>
    <t xml:space="preserve">                                                                                                   от    23.12.2019                №  157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</si>
</sst>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wrapText="1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41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justify" vertical="center" wrapText="1"/>
      <protection/>
    </xf>
    <xf numFmtId="0" fontId="17" fillId="0" borderId="42" xfId="0" applyFont="1" applyBorder="1" applyAlignment="1">
      <alignment horizontal="center" vertical="center" wrapText="1"/>
    </xf>
    <xf numFmtId="166" fontId="19" fillId="0" borderId="2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4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20" fillId="0" borderId="0" xfId="0" applyFont="1" applyAlignment="1">
      <alignment/>
    </xf>
    <xf numFmtId="0" fontId="17" fillId="0" borderId="44" xfId="0" applyFont="1" applyBorder="1" applyAlignment="1">
      <alignment wrapText="1"/>
    </xf>
    <xf numFmtId="0" fontId="17" fillId="0" borderId="42" xfId="0" applyFont="1" applyBorder="1" applyAlignment="1">
      <alignment horizontal="center"/>
    </xf>
    <xf numFmtId="0" fontId="18" fillId="0" borderId="27" xfId="0" applyNumberFormat="1" applyFont="1" applyFill="1" applyBorder="1" applyAlignment="1" applyProtection="1">
      <alignment horizontal="justify" vertical="center" wrapText="1"/>
      <protection/>
    </xf>
    <xf numFmtId="166" fontId="19" fillId="0" borderId="28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vertical="center" wrapText="1"/>
    </xf>
    <xf numFmtId="2" fontId="17" fillId="0" borderId="42" xfId="0" applyNumberFormat="1" applyFont="1" applyBorder="1" applyAlignment="1">
      <alignment horizontal="center" vertical="center" wrapText="1"/>
    </xf>
    <xf numFmtId="2" fontId="19" fillId="0" borderId="42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/>
    </xf>
    <xf numFmtId="0" fontId="17" fillId="0" borderId="42" xfId="0" applyFont="1" applyBorder="1" applyAlignment="1">
      <alignment wrapText="1"/>
    </xf>
    <xf numFmtId="0" fontId="17" fillId="0" borderId="46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2" xfId="0" applyFont="1" applyBorder="1" applyAlignment="1">
      <alignment/>
    </xf>
    <xf numFmtId="166" fontId="19" fillId="0" borderId="4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="75" zoomScaleSheetLayoutView="75" zoomScalePageLayoutView="0" workbookViewId="0" topLeftCell="A4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16"/>
      <c r="B1" s="116"/>
      <c r="C1" s="116"/>
    </row>
    <row r="2" spans="2:3" ht="12.75">
      <c r="B2" s="117" t="s">
        <v>0</v>
      </c>
      <c r="C2" s="117"/>
    </row>
    <row r="3" spans="1:3" ht="15">
      <c r="A3" s="2"/>
      <c r="B3" s="118" t="s">
        <v>1</v>
      </c>
      <c r="C3" s="118"/>
    </row>
    <row r="4" spans="1:3" ht="15">
      <c r="A4" s="2"/>
      <c r="B4" s="118" t="s">
        <v>2</v>
      </c>
      <c r="C4" s="118"/>
    </row>
    <row r="5" spans="1:3" ht="15">
      <c r="A5" s="2"/>
      <c r="B5" s="118" t="s">
        <v>113</v>
      </c>
      <c r="C5" s="118"/>
    </row>
    <row r="6" spans="1:3" ht="15">
      <c r="A6" s="2"/>
      <c r="B6" s="3"/>
      <c r="C6" s="4"/>
    </row>
    <row r="7" spans="1:3" ht="14.25">
      <c r="A7" s="119" t="s">
        <v>85</v>
      </c>
      <c r="B7" s="119"/>
      <c r="C7" s="119"/>
    </row>
    <row r="8" spans="1:3" ht="12.75">
      <c r="A8" s="5"/>
      <c r="B8" s="6"/>
      <c r="C8" s="7"/>
    </row>
    <row r="9" spans="1:3" s="11" customFormat="1" ht="27" customHeight="1">
      <c r="A9" s="8" t="s">
        <v>3</v>
      </c>
      <c r="B9" s="9" t="s">
        <v>4</v>
      </c>
      <c r="C9" s="10" t="s">
        <v>5</v>
      </c>
    </row>
    <row r="10" spans="1:3" s="11" customFormat="1" ht="12.75">
      <c r="A10" s="12" t="s">
        <v>6</v>
      </c>
      <c r="B10" s="13" t="s">
        <v>7</v>
      </c>
      <c r="C10" s="14"/>
    </row>
    <row r="11" spans="1:3" s="18" customFormat="1" ht="12.75">
      <c r="A11" s="15" t="s">
        <v>8</v>
      </c>
      <c r="B11" s="16" t="s">
        <v>9</v>
      </c>
      <c r="C11" s="17">
        <f>C12</f>
        <v>1535.7</v>
      </c>
    </row>
    <row r="12" spans="1:3" s="18" customFormat="1" ht="12.75">
      <c r="A12" s="19" t="s">
        <v>10</v>
      </c>
      <c r="B12" s="20" t="s">
        <v>11</v>
      </c>
      <c r="C12" s="21">
        <f>C13+C14+C15+C16</f>
        <v>1535.7</v>
      </c>
    </row>
    <row r="13" spans="1:3" s="18" customFormat="1" ht="51" customHeight="1">
      <c r="A13" s="25" t="s">
        <v>12</v>
      </c>
      <c r="B13" s="26" t="s">
        <v>13</v>
      </c>
      <c r="C13" s="14">
        <v>1519.2</v>
      </c>
    </row>
    <row r="14" spans="1:3" s="18" customFormat="1" ht="63" customHeight="1">
      <c r="A14" s="90" t="s">
        <v>14</v>
      </c>
      <c r="B14" s="91" t="s">
        <v>15</v>
      </c>
      <c r="C14" s="92">
        <v>1</v>
      </c>
    </row>
    <row r="15" spans="1:3" s="18" customFormat="1" ht="27" customHeight="1">
      <c r="A15" s="90" t="s">
        <v>16</v>
      </c>
      <c r="B15" s="91" t="s">
        <v>17</v>
      </c>
      <c r="C15" s="92">
        <v>12.5</v>
      </c>
    </row>
    <row r="16" spans="1:3" s="18" customFormat="1" ht="50.25" customHeight="1">
      <c r="A16" s="90" t="s">
        <v>86</v>
      </c>
      <c r="B16" s="91" t="s">
        <v>87</v>
      </c>
      <c r="C16" s="92">
        <v>3</v>
      </c>
    </row>
    <row r="17" spans="1:3" s="18" customFormat="1" ht="15" customHeight="1">
      <c r="A17" s="87" t="s">
        <v>18</v>
      </c>
      <c r="B17" s="88" t="s">
        <v>19</v>
      </c>
      <c r="C17" s="89">
        <f>C19</f>
        <v>1</v>
      </c>
    </row>
    <row r="18" spans="1:3" s="18" customFormat="1" ht="14.25" customHeight="1">
      <c r="A18" s="27" t="s">
        <v>20</v>
      </c>
      <c r="B18" s="23" t="s">
        <v>21</v>
      </c>
      <c r="C18" s="28">
        <v>1</v>
      </c>
    </row>
    <row r="19" spans="1:3" s="18" customFormat="1" ht="15.75" customHeight="1">
      <c r="A19" s="27" t="s">
        <v>22</v>
      </c>
      <c r="B19" s="23" t="s">
        <v>21</v>
      </c>
      <c r="C19" s="28">
        <v>1</v>
      </c>
    </row>
    <row r="20" spans="1:3" s="18" customFormat="1" ht="12.75">
      <c r="A20" s="29" t="s">
        <v>23</v>
      </c>
      <c r="B20" s="30" t="s">
        <v>24</v>
      </c>
      <c r="C20" s="31">
        <f>C21+C24</f>
        <v>3930.3</v>
      </c>
    </row>
    <row r="21" spans="1:3" s="18" customFormat="1" ht="12.75">
      <c r="A21" s="32" t="s">
        <v>25</v>
      </c>
      <c r="B21" s="33" t="s">
        <v>26</v>
      </c>
      <c r="C21" s="34">
        <f>C22</f>
        <v>378.7</v>
      </c>
    </row>
    <row r="22" spans="1:3" s="18" customFormat="1" ht="12.75">
      <c r="A22" s="25" t="s">
        <v>27</v>
      </c>
      <c r="B22" s="35" t="s">
        <v>28</v>
      </c>
      <c r="C22" s="14">
        <v>378.7</v>
      </c>
    </row>
    <row r="23" spans="1:3" s="18" customFormat="1" ht="12.75">
      <c r="A23" s="19"/>
      <c r="B23" s="20" t="s">
        <v>29</v>
      </c>
      <c r="C23" s="21"/>
    </row>
    <row r="24" spans="1:3" s="18" customFormat="1" ht="12.75">
      <c r="A24" s="22" t="s">
        <v>30</v>
      </c>
      <c r="B24" s="36" t="s">
        <v>31</v>
      </c>
      <c r="C24" s="24">
        <f>C25+C27</f>
        <v>3551.6000000000004</v>
      </c>
    </row>
    <row r="25" spans="1:3" s="18" customFormat="1" ht="24">
      <c r="A25" s="25" t="s">
        <v>32</v>
      </c>
      <c r="B25" s="35" t="s">
        <v>33</v>
      </c>
      <c r="C25" s="14">
        <f>C26</f>
        <v>1638.2</v>
      </c>
    </row>
    <row r="26" spans="1:3" s="18" customFormat="1" ht="36">
      <c r="A26" s="22" t="s">
        <v>34</v>
      </c>
      <c r="B26" s="23" t="s">
        <v>35</v>
      </c>
      <c r="C26" s="24">
        <v>1638.2</v>
      </c>
    </row>
    <row r="27" spans="1:3" s="18" customFormat="1" ht="24">
      <c r="A27" s="22" t="s">
        <v>36</v>
      </c>
      <c r="B27" s="26" t="s">
        <v>37</v>
      </c>
      <c r="C27" s="24">
        <f>C28</f>
        <v>1913.4</v>
      </c>
    </row>
    <row r="28" spans="1:3" s="18" customFormat="1" ht="36">
      <c r="A28" s="25" t="s">
        <v>38</v>
      </c>
      <c r="B28" s="26" t="s">
        <v>39</v>
      </c>
      <c r="C28" s="14">
        <v>1913.4</v>
      </c>
    </row>
    <row r="29" spans="1:3" s="18" customFormat="1" ht="12.75">
      <c r="A29" s="37" t="s">
        <v>40</v>
      </c>
      <c r="B29" s="38" t="s">
        <v>41</v>
      </c>
      <c r="C29" s="39">
        <f>C30</f>
        <v>10</v>
      </c>
    </row>
    <row r="30" spans="1:3" s="18" customFormat="1" ht="24">
      <c r="A30" s="27" t="s">
        <v>42</v>
      </c>
      <c r="B30" s="23" t="s">
        <v>43</v>
      </c>
      <c r="C30" s="28">
        <v>10</v>
      </c>
    </row>
    <row r="31" spans="1:3" s="18" customFormat="1" ht="39" customHeight="1">
      <c r="A31" s="40" t="s">
        <v>44</v>
      </c>
      <c r="B31" s="41" t="s">
        <v>45</v>
      </c>
      <c r="C31" s="42" t="s">
        <v>46</v>
      </c>
    </row>
    <row r="32" spans="1:3" s="94" customFormat="1" ht="24.75" customHeight="1">
      <c r="A32" s="105" t="s">
        <v>101</v>
      </c>
      <c r="B32" s="106" t="s">
        <v>102</v>
      </c>
      <c r="C32" s="109" t="str">
        <f>C33</f>
        <v>34,3</v>
      </c>
    </row>
    <row r="33" spans="1:3" s="107" customFormat="1" ht="24.75" customHeight="1">
      <c r="A33" s="90" t="s">
        <v>105</v>
      </c>
      <c r="B33" s="91" t="s">
        <v>106</v>
      </c>
      <c r="C33" s="108" t="str">
        <f>C34</f>
        <v>34,3</v>
      </c>
    </row>
    <row r="34" spans="1:3" s="107" customFormat="1" ht="24.75" customHeight="1">
      <c r="A34" s="90" t="s">
        <v>103</v>
      </c>
      <c r="B34" s="91" t="s">
        <v>104</v>
      </c>
      <c r="C34" s="104" t="s">
        <v>107</v>
      </c>
    </row>
    <row r="35" spans="1:3" s="18" customFormat="1" ht="16.5" customHeight="1" thickBot="1">
      <c r="A35" s="29" t="s">
        <v>47</v>
      </c>
      <c r="B35" s="102" t="s">
        <v>48</v>
      </c>
      <c r="C35" s="103">
        <f>C36</f>
        <v>0</v>
      </c>
    </row>
    <row r="36" spans="1:3" s="18" customFormat="1" ht="21" customHeight="1">
      <c r="A36" s="43" t="s">
        <v>49</v>
      </c>
      <c r="B36" s="44" t="s">
        <v>50</v>
      </c>
      <c r="C36" s="45">
        <v>0</v>
      </c>
    </row>
    <row r="37" spans="1:3" s="18" customFormat="1" ht="18.75" customHeight="1">
      <c r="A37" s="27" t="s">
        <v>51</v>
      </c>
      <c r="B37" s="23" t="s">
        <v>52</v>
      </c>
      <c r="C37" s="46">
        <v>0</v>
      </c>
    </row>
    <row r="38" spans="1:3" s="94" customFormat="1" ht="24">
      <c r="A38" s="47" t="s">
        <v>47</v>
      </c>
      <c r="B38" s="48" t="s">
        <v>48</v>
      </c>
      <c r="C38" s="93">
        <f>C39</f>
        <v>51.2</v>
      </c>
    </row>
    <row r="39" spans="1:3" s="18" customFormat="1" ht="60">
      <c r="A39" s="27" t="s">
        <v>94</v>
      </c>
      <c r="B39" s="23" t="s">
        <v>97</v>
      </c>
      <c r="C39" s="46">
        <f>C40</f>
        <v>51.2</v>
      </c>
    </row>
    <row r="40" spans="1:3" s="18" customFormat="1" ht="60">
      <c r="A40" s="27" t="s">
        <v>95</v>
      </c>
      <c r="B40" s="23" t="s">
        <v>96</v>
      </c>
      <c r="C40" s="46">
        <v>51.2</v>
      </c>
    </row>
    <row r="41" spans="1:3" s="18" customFormat="1" ht="12.75">
      <c r="A41" s="47" t="s">
        <v>53</v>
      </c>
      <c r="B41" s="48" t="s">
        <v>54</v>
      </c>
      <c r="C41" s="49">
        <f>C42</f>
        <v>106</v>
      </c>
    </row>
    <row r="42" spans="1:3" s="18" customFormat="1" ht="24">
      <c r="A42" s="32" t="s">
        <v>55</v>
      </c>
      <c r="B42" s="50" t="s">
        <v>56</v>
      </c>
      <c r="C42" s="51">
        <v>106</v>
      </c>
    </row>
    <row r="43" spans="1:3" ht="12.75">
      <c r="A43" s="52"/>
      <c r="B43" s="53" t="s">
        <v>57</v>
      </c>
      <c r="C43" s="54">
        <f>C41+C29+C20+C17+C11+C35+C38+C32</f>
        <v>5668.5</v>
      </c>
    </row>
    <row r="44" spans="1:3" ht="12.75">
      <c r="A44" s="55" t="s">
        <v>58</v>
      </c>
      <c r="B44" s="56" t="s">
        <v>59</v>
      </c>
      <c r="C44" s="57">
        <f>C45+C61</f>
        <v>3546.2</v>
      </c>
    </row>
    <row r="45" spans="1:3" ht="25.5">
      <c r="A45" s="55" t="s">
        <v>93</v>
      </c>
      <c r="B45" s="58" t="s">
        <v>60</v>
      </c>
      <c r="C45" s="57">
        <f>C54+C57+C59+C63</f>
        <v>3477.5</v>
      </c>
    </row>
    <row r="46" spans="1:3" ht="12.75" hidden="1">
      <c r="A46" s="55" t="s">
        <v>61</v>
      </c>
      <c r="B46" s="58"/>
      <c r="C46" s="59"/>
    </row>
    <row r="47" spans="1:3" ht="3" customHeight="1" hidden="1">
      <c r="A47" s="60" t="s">
        <v>62</v>
      </c>
      <c r="B47" s="61" t="s">
        <v>63</v>
      </c>
      <c r="C47" s="62">
        <f>C49+C52</f>
        <v>668</v>
      </c>
    </row>
    <row r="48" spans="1:3" ht="12.75" hidden="1">
      <c r="A48" s="63" t="s">
        <v>64</v>
      </c>
      <c r="B48" s="64" t="s">
        <v>65</v>
      </c>
      <c r="C48" s="65"/>
    </row>
    <row r="49" spans="1:3" ht="12.75" hidden="1">
      <c r="A49" s="66"/>
      <c r="B49" s="67" t="s">
        <v>66</v>
      </c>
      <c r="C49" s="68">
        <v>124</v>
      </c>
    </row>
    <row r="50" spans="1:3" ht="12.75" hidden="1">
      <c r="A50" s="69"/>
      <c r="B50" s="70" t="s">
        <v>67</v>
      </c>
      <c r="C50" s="71"/>
    </row>
    <row r="51" spans="1:3" ht="12.75" hidden="1">
      <c r="A51" s="72" t="s">
        <v>68</v>
      </c>
      <c r="B51" s="6" t="s">
        <v>69</v>
      </c>
      <c r="C51" s="68"/>
    </row>
    <row r="52" spans="1:3" ht="12.75" hidden="1">
      <c r="A52" s="72"/>
      <c r="B52" s="73" t="s">
        <v>70</v>
      </c>
      <c r="C52" s="68">
        <v>544</v>
      </c>
    </row>
    <row r="53" spans="1:3" ht="12.75" hidden="1">
      <c r="A53" s="74"/>
      <c r="B53" s="70" t="s">
        <v>71</v>
      </c>
      <c r="C53" s="71"/>
    </row>
    <row r="54" spans="1:3" ht="25.5">
      <c r="A54" s="75" t="s">
        <v>92</v>
      </c>
      <c r="B54" s="76" t="s">
        <v>72</v>
      </c>
      <c r="C54" s="71">
        <f>C55+C56</f>
        <v>661.7</v>
      </c>
    </row>
    <row r="55" spans="1:3" ht="38.25">
      <c r="A55" s="77" t="s">
        <v>91</v>
      </c>
      <c r="B55" s="78" t="s">
        <v>73</v>
      </c>
      <c r="C55" s="71">
        <v>13</v>
      </c>
    </row>
    <row r="56" spans="1:3" ht="76.5">
      <c r="A56" s="77" t="s">
        <v>90</v>
      </c>
      <c r="B56" s="67" t="s">
        <v>74</v>
      </c>
      <c r="C56" s="71">
        <v>648.7</v>
      </c>
    </row>
    <row r="57" spans="1:3" ht="25.5">
      <c r="A57" s="60" t="s">
        <v>89</v>
      </c>
      <c r="B57" s="61" t="s">
        <v>75</v>
      </c>
      <c r="C57" s="54">
        <f>C58</f>
        <v>101.3</v>
      </c>
    </row>
    <row r="58" spans="1:3" ht="26.25" thickBot="1">
      <c r="A58" s="52" t="s">
        <v>88</v>
      </c>
      <c r="B58" s="79" t="s">
        <v>76</v>
      </c>
      <c r="C58" s="80">
        <v>101.3</v>
      </c>
    </row>
    <row r="59" spans="1:3" ht="12.75" hidden="1">
      <c r="A59" s="81" t="s">
        <v>77</v>
      </c>
      <c r="B59" s="82" t="s">
        <v>78</v>
      </c>
      <c r="C59" s="83">
        <f>C60</f>
        <v>0</v>
      </c>
    </row>
    <row r="60" spans="1:3" ht="25.5" hidden="1">
      <c r="A60" s="77" t="s">
        <v>79</v>
      </c>
      <c r="B60" s="78" t="s">
        <v>80</v>
      </c>
      <c r="C60" s="80">
        <v>0</v>
      </c>
    </row>
    <row r="61" spans="1:3" ht="18" customHeight="1" thickBot="1">
      <c r="A61" s="81" t="s">
        <v>81</v>
      </c>
      <c r="B61" s="84" t="s">
        <v>82</v>
      </c>
      <c r="C61" s="83">
        <f>C62</f>
        <v>68.7</v>
      </c>
    </row>
    <row r="62" spans="1:3" ht="18" customHeight="1">
      <c r="A62" s="77" t="s">
        <v>110</v>
      </c>
      <c r="B62" s="85" t="s">
        <v>83</v>
      </c>
      <c r="C62" s="112">
        <v>68.7</v>
      </c>
    </row>
    <row r="63" spans="1:3" s="99" customFormat="1" ht="13.5" customHeight="1">
      <c r="A63" s="97" t="s">
        <v>98</v>
      </c>
      <c r="B63" s="98" t="s">
        <v>78</v>
      </c>
      <c r="C63" s="96">
        <f>C64+C65+C66</f>
        <v>2714.5</v>
      </c>
    </row>
    <row r="64" spans="1:3" ht="27" customHeight="1">
      <c r="A64" s="95" t="s">
        <v>99</v>
      </c>
      <c r="B64" s="100" t="s">
        <v>100</v>
      </c>
      <c r="C64" s="110">
        <v>682.8</v>
      </c>
    </row>
    <row r="65" spans="1:3" ht="27" customHeight="1">
      <c r="A65" s="101" t="s">
        <v>108</v>
      </c>
      <c r="B65" s="111" t="s">
        <v>109</v>
      </c>
      <c r="C65" s="101">
        <v>1963</v>
      </c>
    </row>
    <row r="66" spans="1:3" ht="81" customHeight="1">
      <c r="A66" s="101" t="s">
        <v>111</v>
      </c>
      <c r="B66" s="111" t="s">
        <v>112</v>
      </c>
      <c r="C66" s="101">
        <v>68.7</v>
      </c>
    </row>
    <row r="67" spans="1:4" ht="12" customHeight="1">
      <c r="A67" s="113"/>
      <c r="B67" s="114" t="s">
        <v>84</v>
      </c>
      <c r="C67" s="115">
        <f>C43+C44</f>
        <v>9214.7</v>
      </c>
      <c r="D67" s="86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2019-12-19T07:18:17Z</cp:lastPrinted>
  <dcterms:modified xsi:type="dcterms:W3CDTF">2019-12-23T12:07:36Z</dcterms:modified>
  <cp:category/>
  <cp:version/>
  <cp:contentType/>
  <cp:contentStatus/>
</cp:coreProperties>
</file>