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6360" tabRatio="500" activeTab="0"/>
  </bookViews>
  <sheets>
    <sheet name="Документ (1)" sheetId="1" r:id="rId1"/>
  </sheets>
  <definedNames>
    <definedName name="_xlnm._FilterDatabase" localSheetId="0" hidden="1">'Документ (1)'!$A$8:$E$49</definedName>
    <definedName name="_xlnm.Print_Titles" localSheetId="0">'Документ (1)'!$9:$9</definedName>
  </definedNames>
  <calcPr fullCalcOnLoad="1"/>
</workbook>
</file>

<file path=xl/sharedStrings.xml><?xml version="1.0" encoding="utf-8"?>
<sst xmlns="http://schemas.openxmlformats.org/spreadsheetml/2006/main" count="167" uniqueCount="102">
  <si>
    <t xml:space="preserve">                                                                                                       к решению Совета народных депутатов</t>
  </si>
  <si>
    <t xml:space="preserve">                                                                                                       муниципального образования Пенкинское</t>
  </si>
  <si>
    <t>тыс.рублей</t>
  </si>
  <si>
    <t>Наименование</t>
  </si>
  <si>
    <t>Код раздела, подраздела</t>
  </si>
  <si>
    <t>Код целевой статьи</t>
  </si>
  <si>
    <t>Группа вида расхо-дов</t>
  </si>
  <si>
    <t>ИТОГО</t>
  </si>
  <si>
    <t>000</t>
  </si>
  <si>
    <t>0104</t>
  </si>
  <si>
    <t>999000Г110</t>
  </si>
  <si>
    <t>100</t>
  </si>
  <si>
    <t>999000А110</t>
  </si>
  <si>
    <t>9990000190</t>
  </si>
  <si>
    <t>Закупка товаров, работ, услуг для государственных (муниципальных) нужд</t>
  </si>
  <si>
    <t>200</t>
  </si>
  <si>
    <t>800</t>
  </si>
  <si>
    <t>0111</t>
  </si>
  <si>
    <t>9990022040</t>
  </si>
  <si>
    <t>0113</t>
  </si>
  <si>
    <t>9990022010</t>
  </si>
  <si>
    <t>0203</t>
  </si>
  <si>
    <t>0501</t>
  </si>
  <si>
    <t>9990025110</t>
  </si>
  <si>
    <t>0503</t>
  </si>
  <si>
    <t>9990025310</t>
  </si>
  <si>
    <t>0505</t>
  </si>
  <si>
    <t>999000Ж590</t>
  </si>
  <si>
    <t>0801</t>
  </si>
  <si>
    <t>999000Г590</t>
  </si>
  <si>
    <t>600</t>
  </si>
  <si>
    <t>999000П590</t>
  </si>
  <si>
    <t xml:space="preserve">Предоставление мер социальной поддержки по оплате жилья и коммунальных услуг отдельным категориям граждан в муниципальной сфере культуры в рамках непрограммных расходов </t>
  </si>
  <si>
    <t>Социальное обеспечение и иные выплаты населению</t>
  </si>
  <si>
    <t>9990070390</t>
  </si>
  <si>
    <t>Субсидии местным бюджетам на софинансирование расходных обязательств муниципальных образований, возникающих при поэтапном повышении средней платы работников муниципальных учреждений сферы культуры</t>
  </si>
  <si>
    <t>1001</t>
  </si>
  <si>
    <t>9990010100</t>
  </si>
  <si>
    <t>300</t>
  </si>
  <si>
    <t>Расходы на социальные выплаты гражданам в  рамках непрограммных расходов</t>
  </si>
  <si>
    <t>1003</t>
  </si>
  <si>
    <t>9990010200</t>
  </si>
  <si>
    <t>Расходы на обеспечение функций администрации по размещению информации в средствах массовой информации рамках непрограммных расходов</t>
  </si>
  <si>
    <t>1202</t>
  </si>
  <si>
    <t>9990022100</t>
  </si>
  <si>
    <t>Муниципальные программы муниципального образования Пенкинское</t>
  </si>
  <si>
    <t>0309</t>
  </si>
  <si>
    <t>01</t>
  </si>
  <si>
    <t>Муниципальная программа "Обеспечение безопасности людей на водных объектах МО Пенкинское на 2020-2023 г.г."</t>
  </si>
  <si>
    <t>Расходы на обеспечение безопасности на водных объектах (Закупка товаров, работ и услуг для государственных (муниципальных) нужд)</t>
  </si>
  <si>
    <t>0100020210</t>
  </si>
  <si>
    <t>02</t>
  </si>
  <si>
    <t>Иные непрограммные расходы</t>
  </si>
  <si>
    <t>99 9</t>
  </si>
  <si>
    <t>Расходы на выплаты по оплате труда главы местной администрации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</si>
  <si>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Расходы на выплаты по оплате труда муниципальных служащих местной администрации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</si>
  <si>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Расходы на обеспечение фунций муниципальных органов (Закупка товаров, работ, услуг для государственных (муниципальных) нужд)</t>
  </si>
  <si>
    <t>Расходы на обеспечение фунций муниципальных органов (Иные бюджетные ассигнования)</t>
  </si>
  <si>
    <t>Формирование и использование резевных  фондов администрации муниципального образования Пенкинское по ЧС (Иные бюджетные ассигнования)</t>
  </si>
  <si>
    <t>Расходы на оплату взносов в ассоциацию "Совет муниципальных образований Владимирской области" (Иные бюджетные ассигнования)</t>
  </si>
  <si>
    <t>Расходы на размещение информации в печатных СМИ, в информационно-телекоммуникационной сети Интернет (закупка товаров, работ, услуг для государственных (муниципальных) нужд)</t>
  </si>
  <si>
    <t>Расходы на 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</si>
  <si>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Расходы на осуществление первичного воинского учета на территориях, где отсутствуют военные комиссариаты (Закупка товаров, работ, услуг для государственных (муниципальных) нужд)</t>
  </si>
  <si>
    <t>Уплата взносов на капитальный ремонт общего имущества в некоммерческий фонд Капитального ремонта многоквартирных домов Владимирской области (Иные бюджетные ассигнования)</t>
  </si>
  <si>
    <t>Расходы на уличное освещение(Закупка товаров, работ, услуг для государственных (муниципальных) нужд)</t>
  </si>
  <si>
    <t>Расходы на обеспечение деятельности (оказание услуг МУ " УЖКХ Пенкинское"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</si>
  <si>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 МУ "УЖКХ Пенкинское"(Закупка товаров, работ, услуг для государственных (муниципальных) нужд)</t>
  </si>
  <si>
    <t>Расходы на обеспечение деятельности (оказание услуг МУ "УЖКХ Пенкинское" (Иные бюджетные ассигнования)</t>
  </si>
  <si>
    <t>Расходы на обеспечение деятельности (оказание услуг) МУК ДК села Гатиха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</si>
  <si>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МУК ДК деревни Пенкино (Предоставление субсидий бюджетным, автономным учреждениям и иным некоммерческим организациям)</t>
  </si>
  <si>
    <t>Пенсия за выслугу лет муниципальным служащим и лицам, замещавшим муниципальные должности (Социальное обеспечение и иные выплаты населению)</t>
  </si>
  <si>
    <t>Расходы на обеспечение функций Территориальной избарательной комиссии Камешковского района</t>
  </si>
  <si>
    <t>0107</t>
  </si>
  <si>
    <t>Расходы на устройство подъездных путей к пожарным водоемам для забора воды автомашинами с оборудованием пирсов для забора воды (Закупка товаров, раьот и услуг для государственных (муниципальных) нужд)</t>
  </si>
  <si>
    <t>0200020170</t>
  </si>
  <si>
    <t>Расходы на опашку населенных пунктов в пожароопасный период (Закупка товаров, работ и услуг дляя государстенных (муниципальных) нужд)</t>
  </si>
  <si>
    <t>0200020190</t>
  </si>
  <si>
    <t>9990051180</t>
  </si>
  <si>
    <t>Подписка на периодические издания (Прочая закупка товаров, работ, услуг для государственных (муниципальных) нужд)</t>
  </si>
  <si>
    <t>9990022130</t>
  </si>
  <si>
    <t>Расходы на проведение государственных праздников и праздничных дат (Закупка товаров, работ, услуг для государственных (муниципальных) нужд)</t>
  </si>
  <si>
    <t>9990022020</t>
  </si>
  <si>
    <t xml:space="preserve">Расходы на поддержание уличного освещения в рабочем состоянии (Закупка товаров, работ, услуг для государственных (муниципальных) нужд) </t>
  </si>
  <si>
    <t>9990025320</t>
  </si>
  <si>
    <t xml:space="preserve">Другие мероприятия по благоустройству(Закупка товаров, работ, услуг для государственных (муниципальных) нужд) </t>
  </si>
  <si>
    <t>9990025360</t>
  </si>
  <si>
    <t>Расходы на реализацию мероприятий, связанных с обеспечением санитарно-эпидемиологической безопасности</t>
  </si>
  <si>
    <t>999W058531</t>
  </si>
  <si>
    <t>999W058532</t>
  </si>
  <si>
    <t>9990061960</t>
  </si>
  <si>
    <t>Сумма на           2023 год</t>
  </si>
  <si>
    <t xml:space="preserve">Прочие расходы на обеспечение пожарной безопасности (Закупка товаров, раьот и услуг для государственных (муниципальных) нужд) </t>
  </si>
  <si>
    <t>0310</t>
  </si>
  <si>
    <t>0200020200</t>
  </si>
  <si>
    <t>Расходы, связанные с осуществлением полномочий старост(Социальное обеспечение и иные выплаты населению)</t>
  </si>
  <si>
    <t>9990022140</t>
  </si>
  <si>
    <t>Получение технических  условий и разработка проектно- сметной документации(Закупка товаров, работ, услуг для государственных (муниципальных) нужд)</t>
  </si>
  <si>
    <t>Приложение 6</t>
  </si>
  <si>
    <t>Распределение бюджетных ассигнований по разделам, подразделам, целевым статьям (муниципальным программам  муниципального образования Пенкинское и непрограммным направлениям деятельности) группам видов расходов классификации расходов бюджета на 2024 год</t>
  </si>
  <si>
    <t>Муниципальная программа "Пожарная безопасность на территории МО Пенкинское на 2023-2025г.г."</t>
  </si>
  <si>
    <t>Ремонт маневренного фонда (Закупка товаров, работ, услуг для государственных (муниципальных) нужд)</t>
  </si>
  <si>
    <t xml:space="preserve">От   29.02.2024           №  102    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</si>
</sst>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1">
    <font>
      <sz val="10"/>
      <name val="Arial Cyr"/>
      <family val="0"/>
    </font>
    <font>
      <sz val="10"/>
      <name val="Arial"/>
      <family val="0"/>
    </font>
    <font>
      <b/>
      <sz val="24"/>
      <color indexed="8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sz val="10"/>
      <color indexed="63"/>
      <name val="Arial Cyr"/>
      <family val="0"/>
    </font>
    <font>
      <i/>
      <sz val="10"/>
      <color indexed="23"/>
      <name val="Arial Cyr"/>
      <family val="0"/>
    </font>
    <font>
      <sz val="10"/>
      <color indexed="58"/>
      <name val="Arial Cyr"/>
      <family val="0"/>
    </font>
    <font>
      <sz val="10"/>
      <color indexed="19"/>
      <name val="Arial Cyr"/>
      <family val="0"/>
    </font>
    <font>
      <sz val="10"/>
      <color indexed="16"/>
      <name val="Arial Cyr"/>
      <family val="0"/>
    </font>
    <font>
      <b/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b/>
      <sz val="11"/>
      <name val="Arial"/>
      <family val="2"/>
    </font>
    <font>
      <sz val="8"/>
      <name val="Arial"/>
      <family val="2"/>
    </font>
    <font>
      <sz val="10"/>
      <name val="Times New Roman"/>
      <family val="0"/>
    </font>
    <font>
      <sz val="12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sz val="8"/>
      <name val="Segoe U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1" fillId="18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21" borderId="0" applyNumberFormat="0" applyBorder="0" applyAlignment="0" applyProtection="0"/>
    <xf numFmtId="0" fontId="5" fillId="21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5" borderId="0" applyNumberFormat="0" applyBorder="0" applyAlignment="0" applyProtection="0"/>
    <xf numFmtId="0" fontId="15" fillId="7" borderId="1" applyNumberFormat="0" applyAlignment="0" applyProtection="0"/>
    <xf numFmtId="0" fontId="16" fillId="26" borderId="2" applyNumberFormat="0" applyAlignment="0" applyProtection="0"/>
    <xf numFmtId="0" fontId="17" fillId="26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7" borderId="7" applyNumberFormat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1" borderId="8" applyNumberFormat="0" applyAlignment="0" applyProtection="0"/>
    <xf numFmtId="9" fontId="1" fillId="0" borderId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29" borderId="0" xfId="0" applyFill="1" applyAlignment="1">
      <alignment horizontal="center" vertical="center" shrinkToFit="1"/>
    </xf>
    <xf numFmtId="0" fontId="0" fillId="29" borderId="0" xfId="0" applyFill="1" applyAlignment="1">
      <alignment/>
    </xf>
    <xf numFmtId="0" fontId="0" fillId="29" borderId="10" xfId="0" applyFont="1" applyFill="1" applyBorder="1" applyAlignment="1">
      <alignment horizontal="center" vertical="center" wrapText="1"/>
    </xf>
    <xf numFmtId="0" fontId="32" fillId="29" borderId="10" xfId="0" applyFont="1" applyFill="1" applyBorder="1" applyAlignment="1">
      <alignment horizontal="center" vertical="center" wrapText="1"/>
    </xf>
    <xf numFmtId="0" fontId="33" fillId="29" borderId="10" xfId="0" applyFont="1" applyFill="1" applyBorder="1" applyAlignment="1">
      <alignment horizontal="center" vertical="center" shrinkToFit="1"/>
    </xf>
    <xf numFmtId="0" fontId="34" fillId="29" borderId="10" xfId="0" applyFont="1" applyFill="1" applyBorder="1" applyAlignment="1">
      <alignment horizontal="left" vertical="top" wrapText="1"/>
    </xf>
    <xf numFmtId="49" fontId="34" fillId="29" borderId="10" xfId="0" applyNumberFormat="1" applyFont="1" applyFill="1" applyBorder="1" applyAlignment="1">
      <alignment horizontal="center" vertical="top" wrapText="1"/>
    </xf>
    <xf numFmtId="166" fontId="34" fillId="29" borderId="10" xfId="0" applyNumberFormat="1" applyFont="1" applyFill="1" applyBorder="1" applyAlignment="1">
      <alignment horizontal="right" vertical="top" shrinkToFit="1"/>
    </xf>
    <xf numFmtId="0" fontId="0" fillId="29" borderId="10" xfId="0" applyFill="1" applyBorder="1" applyAlignment="1">
      <alignment horizontal="center" vertical="center" wrapText="1"/>
    </xf>
    <xf numFmtId="0" fontId="35" fillId="29" borderId="0" xfId="0" applyFont="1" applyFill="1" applyAlignment="1">
      <alignment horizontal="right"/>
    </xf>
    <xf numFmtId="0" fontId="0" fillId="0" borderId="0" xfId="0" applyFont="1" applyAlignment="1">
      <alignment/>
    </xf>
    <xf numFmtId="0" fontId="36" fillId="29" borderId="10" xfId="0" applyFont="1" applyFill="1" applyBorder="1" applyAlignment="1">
      <alignment horizontal="left" vertical="top" wrapText="1"/>
    </xf>
    <xf numFmtId="0" fontId="37" fillId="29" borderId="10" xfId="0" applyFont="1" applyFill="1" applyBorder="1" applyAlignment="1">
      <alignment horizontal="left" vertical="top" wrapText="1"/>
    </xf>
    <xf numFmtId="49" fontId="37" fillId="29" borderId="10" xfId="0" applyNumberFormat="1" applyFont="1" applyFill="1" applyBorder="1" applyAlignment="1">
      <alignment horizontal="center" vertical="top" wrapText="1"/>
    </xf>
    <xf numFmtId="166" fontId="37" fillId="29" borderId="10" xfId="0" applyNumberFormat="1" applyFont="1" applyFill="1" applyBorder="1" applyAlignment="1">
      <alignment horizontal="right" vertical="top" shrinkToFit="1"/>
    </xf>
    <xf numFmtId="0" fontId="38" fillId="29" borderId="10" xfId="0" applyFont="1" applyFill="1" applyBorder="1" applyAlignment="1">
      <alignment horizontal="left" vertical="top" wrapText="1"/>
    </xf>
    <xf numFmtId="49" fontId="38" fillId="29" borderId="10" xfId="0" applyNumberFormat="1" applyFont="1" applyFill="1" applyBorder="1" applyAlignment="1">
      <alignment horizontal="center" vertical="top" wrapText="1"/>
    </xf>
    <xf numFmtId="166" fontId="38" fillId="29" borderId="10" xfId="0" applyNumberFormat="1" applyFont="1" applyFill="1" applyBorder="1" applyAlignment="1">
      <alignment horizontal="right" vertical="top" shrinkToFit="1"/>
    </xf>
    <xf numFmtId="166" fontId="39" fillId="29" borderId="10" xfId="0" applyNumberFormat="1" applyFont="1" applyFill="1" applyBorder="1" applyAlignment="1">
      <alignment horizontal="center" vertical="center" shrinkToFit="1"/>
    </xf>
    <xf numFmtId="0" fontId="34" fillId="0" borderId="11" xfId="0" applyFont="1" applyBorder="1" applyAlignment="1">
      <alignment wrapText="1"/>
    </xf>
    <xf numFmtId="0" fontId="34" fillId="29" borderId="12" xfId="0" applyFont="1" applyFill="1" applyBorder="1" applyAlignment="1">
      <alignment horizontal="left" vertical="top" wrapText="1"/>
    </xf>
    <xf numFmtId="49" fontId="34" fillId="29" borderId="12" xfId="0" applyNumberFormat="1" applyFont="1" applyFill="1" applyBorder="1" applyAlignment="1">
      <alignment horizontal="center" vertical="top" wrapText="1"/>
    </xf>
    <xf numFmtId="166" fontId="34" fillId="29" borderId="12" xfId="0" applyNumberFormat="1" applyFont="1" applyFill="1" applyBorder="1" applyAlignment="1">
      <alignment horizontal="right" vertical="top" shrinkToFit="1"/>
    </xf>
    <xf numFmtId="0" fontId="34" fillId="0" borderId="11" xfId="0" applyFont="1" applyBorder="1" applyAlignment="1">
      <alignment/>
    </xf>
    <xf numFmtId="49" fontId="34" fillId="0" borderId="11" xfId="0" applyNumberFormat="1" applyFont="1" applyBorder="1" applyAlignment="1">
      <alignment horizontal="center"/>
    </xf>
    <xf numFmtId="0" fontId="34" fillId="0" borderId="0" xfId="0" applyFont="1" applyAlignment="1">
      <alignment/>
    </xf>
    <xf numFmtId="49" fontId="34" fillId="0" borderId="11" xfId="0" applyNumberFormat="1" applyFont="1" applyBorder="1" applyAlignment="1">
      <alignment/>
    </xf>
    <xf numFmtId="49" fontId="36" fillId="0" borderId="11" xfId="0" applyNumberFormat="1" applyFont="1" applyBorder="1" applyAlignment="1">
      <alignment horizontal="center"/>
    </xf>
    <xf numFmtId="0" fontId="30" fillId="0" borderId="0" xfId="0" applyFont="1" applyBorder="1" applyAlignment="1">
      <alignment horizontal="right"/>
    </xf>
    <xf numFmtId="0" fontId="31" fillId="29" borderId="0" xfId="0" applyFont="1" applyFill="1" applyBorder="1" applyAlignment="1">
      <alignment horizontal="center" wrapText="1"/>
    </xf>
    <xf numFmtId="0" fontId="31" fillId="29" borderId="0" xfId="0" applyFont="1" applyFill="1" applyBorder="1" applyAlignment="1">
      <alignment horizontal="center" vertical="center" wrapText="1"/>
    </xf>
    <xf numFmtId="0" fontId="39" fillId="29" borderId="13" xfId="0" applyFont="1" applyFill="1" applyBorder="1" applyAlignment="1">
      <alignment horizontal="center" vertical="center" shrinkToFit="1"/>
    </xf>
    <xf numFmtId="0" fontId="30" fillId="0" borderId="0" xfId="0" applyFont="1" applyBorder="1" applyAlignment="1">
      <alignment horizontal="left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Neutral" xfId="44"/>
    <cellStyle name="Note" xfId="45"/>
    <cellStyle name="Status" xfId="46"/>
    <cellStyle name="Text" xfId="47"/>
    <cellStyle name="Warning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996600"/>
      <rgbColor rgb="00800080"/>
      <rgbColor rgb="00008080"/>
      <rgbColor rgb="00C0C0C0"/>
      <rgbColor rgb="00808080"/>
      <rgbColor rgb="00FFCC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F52"/>
  <sheetViews>
    <sheetView showGridLines="0" showZeros="0" tabSelected="1" zoomScalePageLayoutView="0" workbookViewId="0" topLeftCell="A1">
      <selection activeCell="K6" sqref="K6"/>
    </sheetView>
  </sheetViews>
  <sheetFormatPr defaultColWidth="9.00390625" defaultRowHeight="12.75"/>
  <cols>
    <col min="1" max="1" width="49.625" style="0" customWidth="1"/>
    <col min="2" max="2" width="9.00390625" style="0" customWidth="1"/>
    <col min="3" max="3" width="13.375" style="0" customWidth="1"/>
    <col min="4" max="4" width="6.50390625" style="0" customWidth="1"/>
    <col min="5" max="5" width="13.625" style="0" customWidth="1"/>
  </cols>
  <sheetData>
    <row r="1" spans="1:5" ht="12.75" customHeight="1">
      <c r="A1" s="33"/>
      <c r="B1" s="33"/>
      <c r="C1" s="29" t="s">
        <v>97</v>
      </c>
      <c r="D1" s="29"/>
      <c r="E1" s="29"/>
    </row>
    <row r="2" spans="1:5" ht="12.75" customHeight="1">
      <c r="A2" s="29"/>
      <c r="B2" s="29"/>
      <c r="C2" s="29" t="s">
        <v>0</v>
      </c>
      <c r="D2" s="29"/>
      <c r="E2" s="29"/>
    </row>
    <row r="3" spans="1:5" ht="12.75" customHeight="1">
      <c r="A3" s="29"/>
      <c r="B3" s="29"/>
      <c r="C3" s="29" t="s">
        <v>1</v>
      </c>
      <c r="D3" s="29"/>
      <c r="E3" s="29"/>
    </row>
    <row r="4" spans="1:5" ht="12.75">
      <c r="A4" s="29"/>
      <c r="B4" s="29"/>
      <c r="C4" s="29" t="s">
        <v>101</v>
      </c>
      <c r="D4" s="29"/>
      <c r="E4" s="29"/>
    </row>
    <row r="5" spans="1:5" ht="38.25" customHeight="1">
      <c r="A5" s="30"/>
      <c r="B5" s="30"/>
      <c r="C5" s="30"/>
      <c r="D5" s="30"/>
      <c r="E5" s="30"/>
    </row>
    <row r="6" spans="1:5" ht="53.25" customHeight="1">
      <c r="A6" s="31" t="s">
        <v>98</v>
      </c>
      <c r="B6" s="31"/>
      <c r="C6" s="31"/>
      <c r="D6" s="31"/>
      <c r="E6" s="31"/>
    </row>
    <row r="7" spans="1:5" ht="12.75">
      <c r="A7" s="1"/>
      <c r="B7" s="2"/>
      <c r="C7" s="2"/>
      <c r="D7" s="2"/>
      <c r="E7" s="10" t="s">
        <v>2</v>
      </c>
    </row>
    <row r="8" spans="1:5" ht="40.5">
      <c r="A8" s="3" t="s">
        <v>3</v>
      </c>
      <c r="B8" s="4" t="s">
        <v>4</v>
      </c>
      <c r="C8" s="4" t="s">
        <v>5</v>
      </c>
      <c r="D8" s="4" t="s">
        <v>6</v>
      </c>
      <c r="E8" s="9" t="s">
        <v>90</v>
      </c>
    </row>
    <row r="9" spans="1:5" ht="12.75">
      <c r="A9" s="5">
        <v>1</v>
      </c>
      <c r="B9" s="5">
        <v>3</v>
      </c>
      <c r="C9" s="5">
        <v>4</v>
      </c>
      <c r="D9" s="5">
        <v>5</v>
      </c>
      <c r="E9" s="5">
        <v>6</v>
      </c>
    </row>
    <row r="10" spans="1:5" ht="17.25">
      <c r="A10" s="32" t="s">
        <v>7</v>
      </c>
      <c r="B10" s="32"/>
      <c r="C10" s="32"/>
      <c r="D10" s="32"/>
      <c r="E10" s="19">
        <f>E11+E18</f>
        <v>10236.5</v>
      </c>
    </row>
    <row r="11" spans="1:5" ht="50.25">
      <c r="A11" s="16" t="s">
        <v>45</v>
      </c>
      <c r="B11" s="17"/>
      <c r="C11" s="17"/>
      <c r="D11" s="17"/>
      <c r="E11" s="18">
        <f>E12+E14</f>
        <v>50</v>
      </c>
    </row>
    <row r="12" spans="1:6" ht="46.5">
      <c r="A12" s="13" t="s">
        <v>48</v>
      </c>
      <c r="B12" s="14" t="s">
        <v>46</v>
      </c>
      <c r="C12" s="14" t="s">
        <v>47</v>
      </c>
      <c r="D12" s="14"/>
      <c r="E12" s="15">
        <f>E13</f>
        <v>0</v>
      </c>
      <c r="F12" s="11"/>
    </row>
    <row r="13" spans="1:6" ht="46.5">
      <c r="A13" s="6" t="s">
        <v>49</v>
      </c>
      <c r="B13" s="7" t="s">
        <v>46</v>
      </c>
      <c r="C13" s="7" t="s">
        <v>50</v>
      </c>
      <c r="D13" s="7" t="s">
        <v>15</v>
      </c>
      <c r="E13" s="8"/>
      <c r="F13" s="11"/>
    </row>
    <row r="14" spans="1:6" ht="46.5">
      <c r="A14" s="13" t="s">
        <v>99</v>
      </c>
      <c r="B14" s="14" t="s">
        <v>92</v>
      </c>
      <c r="C14" s="14" t="s">
        <v>51</v>
      </c>
      <c r="D14" s="14"/>
      <c r="E14" s="15">
        <v>50</v>
      </c>
      <c r="F14" s="11"/>
    </row>
    <row r="15" spans="1:6" ht="78">
      <c r="A15" s="6" t="s">
        <v>73</v>
      </c>
      <c r="B15" s="7" t="s">
        <v>92</v>
      </c>
      <c r="C15" s="7" t="s">
        <v>74</v>
      </c>
      <c r="D15" s="7" t="s">
        <v>15</v>
      </c>
      <c r="E15" s="8"/>
      <c r="F15" s="11"/>
    </row>
    <row r="16" spans="1:6" ht="62.25">
      <c r="A16" s="6" t="s">
        <v>75</v>
      </c>
      <c r="B16" s="7" t="s">
        <v>92</v>
      </c>
      <c r="C16" s="7" t="s">
        <v>76</v>
      </c>
      <c r="D16" s="7" t="s">
        <v>15</v>
      </c>
      <c r="E16" s="8">
        <v>50</v>
      </c>
      <c r="F16" s="26"/>
    </row>
    <row r="17" spans="1:6" ht="46.5">
      <c r="A17" s="6" t="s">
        <v>91</v>
      </c>
      <c r="B17" s="7" t="s">
        <v>92</v>
      </c>
      <c r="C17" s="7" t="s">
        <v>93</v>
      </c>
      <c r="D17" s="7" t="s">
        <v>15</v>
      </c>
      <c r="E17" s="8">
        <v>0</v>
      </c>
      <c r="F17" s="26"/>
    </row>
    <row r="18" spans="1:6" ht="16.5">
      <c r="A18" s="16" t="s">
        <v>52</v>
      </c>
      <c r="B18" s="14"/>
      <c r="C18" s="14" t="s">
        <v>53</v>
      </c>
      <c r="D18" s="14"/>
      <c r="E18" s="15">
        <f>SUM(E19:E47)+E50+E51+E52</f>
        <v>10186.5</v>
      </c>
      <c r="F18" s="11"/>
    </row>
    <row r="19" spans="1:5" ht="113.25" customHeight="1">
      <c r="A19" s="6" t="s">
        <v>54</v>
      </c>
      <c r="B19" s="7" t="s">
        <v>9</v>
      </c>
      <c r="C19" s="7" t="s">
        <v>10</v>
      </c>
      <c r="D19" s="7" t="s">
        <v>11</v>
      </c>
      <c r="E19" s="8">
        <v>1183</v>
      </c>
    </row>
    <row r="20" spans="1:5" ht="108.75">
      <c r="A20" s="6" t="s">
        <v>55</v>
      </c>
      <c r="B20" s="7" t="s">
        <v>9</v>
      </c>
      <c r="C20" s="7" t="s">
        <v>12</v>
      </c>
      <c r="D20" s="7" t="s">
        <v>11</v>
      </c>
      <c r="E20" s="8">
        <v>790.1</v>
      </c>
    </row>
    <row r="21" spans="1:5" ht="51" customHeight="1">
      <c r="A21" s="6" t="s">
        <v>56</v>
      </c>
      <c r="B21" s="7" t="s">
        <v>9</v>
      </c>
      <c r="C21" s="7" t="s">
        <v>13</v>
      </c>
      <c r="D21" s="7" t="s">
        <v>15</v>
      </c>
      <c r="E21" s="8">
        <v>15</v>
      </c>
    </row>
    <row r="22" spans="1:5" ht="33" customHeight="1">
      <c r="A22" s="6" t="s">
        <v>57</v>
      </c>
      <c r="B22" s="7" t="s">
        <v>9</v>
      </c>
      <c r="C22" s="7" t="s">
        <v>13</v>
      </c>
      <c r="D22" s="7" t="s">
        <v>16</v>
      </c>
      <c r="E22" s="8">
        <v>19</v>
      </c>
    </row>
    <row r="23" spans="1:5" ht="33" customHeight="1">
      <c r="A23" s="6"/>
      <c r="B23" s="7"/>
      <c r="C23" s="7"/>
      <c r="D23" s="7"/>
      <c r="E23" s="8"/>
    </row>
    <row r="24" spans="1:5" ht="48.75" customHeight="1">
      <c r="A24" s="6" t="s">
        <v>58</v>
      </c>
      <c r="B24" s="7" t="s">
        <v>17</v>
      </c>
      <c r="C24" s="7" t="s">
        <v>18</v>
      </c>
      <c r="D24" s="7" t="s">
        <v>16</v>
      </c>
      <c r="E24" s="8">
        <v>20</v>
      </c>
    </row>
    <row r="25" spans="1:5" ht="58.5" customHeight="1">
      <c r="A25" s="12" t="s">
        <v>59</v>
      </c>
      <c r="B25" s="7" t="s">
        <v>19</v>
      </c>
      <c r="C25" s="7" t="s">
        <v>20</v>
      </c>
      <c r="D25" s="7" t="s">
        <v>15</v>
      </c>
      <c r="E25" s="8">
        <v>1.6</v>
      </c>
    </row>
    <row r="26" spans="1:5" ht="63.75" customHeight="1">
      <c r="A26" s="6" t="s">
        <v>80</v>
      </c>
      <c r="B26" s="7" t="s">
        <v>19</v>
      </c>
      <c r="C26" s="7" t="s">
        <v>81</v>
      </c>
      <c r="D26" s="7" t="s">
        <v>15</v>
      </c>
      <c r="E26" s="8">
        <v>30</v>
      </c>
    </row>
    <row r="27" spans="1:5" ht="65.25" customHeight="1">
      <c r="A27" s="6" t="s">
        <v>60</v>
      </c>
      <c r="B27" s="7" t="s">
        <v>19</v>
      </c>
      <c r="C27" s="7" t="s">
        <v>44</v>
      </c>
      <c r="D27" s="7" t="s">
        <v>15</v>
      </c>
      <c r="E27" s="8">
        <v>100</v>
      </c>
    </row>
    <row r="28" spans="1:5" ht="65.25" customHeight="1">
      <c r="A28" s="6" t="s">
        <v>78</v>
      </c>
      <c r="B28" s="7" t="s">
        <v>19</v>
      </c>
      <c r="C28" s="7" t="s">
        <v>79</v>
      </c>
      <c r="D28" s="7" t="s">
        <v>15</v>
      </c>
      <c r="E28" s="8">
        <v>15</v>
      </c>
    </row>
    <row r="29" spans="1:5" ht="65.25" customHeight="1">
      <c r="A29" s="6" t="s">
        <v>94</v>
      </c>
      <c r="B29" s="7" t="s">
        <v>19</v>
      </c>
      <c r="C29" s="7" t="s">
        <v>95</v>
      </c>
      <c r="D29" s="7" t="s">
        <v>38</v>
      </c>
      <c r="E29" s="8">
        <v>100</v>
      </c>
    </row>
    <row r="30" spans="1:5" ht="117" customHeight="1">
      <c r="A30" s="6" t="s">
        <v>61</v>
      </c>
      <c r="B30" s="7" t="s">
        <v>21</v>
      </c>
      <c r="C30" s="7" t="s">
        <v>77</v>
      </c>
      <c r="D30" s="7" t="s">
        <v>11</v>
      </c>
      <c r="E30" s="8">
        <v>150.3</v>
      </c>
    </row>
    <row r="31" spans="1:5" ht="62.25">
      <c r="A31" s="6" t="s">
        <v>62</v>
      </c>
      <c r="B31" s="7" t="s">
        <v>21</v>
      </c>
      <c r="C31" s="7" t="s">
        <v>77</v>
      </c>
      <c r="D31" s="7" t="s">
        <v>15</v>
      </c>
      <c r="E31" s="8">
        <v>22.4</v>
      </c>
    </row>
    <row r="32" spans="1:5" ht="78">
      <c r="A32" s="6" t="s">
        <v>63</v>
      </c>
      <c r="B32" s="7" t="s">
        <v>22</v>
      </c>
      <c r="C32" s="7" t="s">
        <v>23</v>
      </c>
      <c r="D32" s="7" t="s">
        <v>15</v>
      </c>
      <c r="E32" s="8">
        <v>15</v>
      </c>
    </row>
    <row r="33" spans="1:5" ht="27">
      <c r="A33" s="12" t="s">
        <v>100</v>
      </c>
      <c r="B33" s="7" t="s">
        <v>22</v>
      </c>
      <c r="C33" s="7" t="s">
        <v>23</v>
      </c>
      <c r="D33" s="7" t="s">
        <v>15</v>
      </c>
      <c r="E33" s="8">
        <v>210.5</v>
      </c>
    </row>
    <row r="34" spans="1:5" ht="54.75">
      <c r="A34" s="12" t="s">
        <v>96</v>
      </c>
      <c r="B34" s="7" t="s">
        <v>22</v>
      </c>
      <c r="C34" s="7" t="s">
        <v>13</v>
      </c>
      <c r="D34" s="7" t="s">
        <v>15</v>
      </c>
      <c r="E34" s="8">
        <v>493</v>
      </c>
    </row>
    <row r="35" spans="1:5" ht="46.5">
      <c r="A35" s="6" t="s">
        <v>64</v>
      </c>
      <c r="B35" s="7" t="s">
        <v>24</v>
      </c>
      <c r="C35" s="7" t="s">
        <v>25</v>
      </c>
      <c r="D35" s="7" t="s">
        <v>15</v>
      </c>
      <c r="E35" s="8">
        <v>251</v>
      </c>
    </row>
    <row r="36" spans="1:5" ht="46.5">
      <c r="A36" s="6" t="s">
        <v>82</v>
      </c>
      <c r="B36" s="7" t="s">
        <v>24</v>
      </c>
      <c r="C36" s="7" t="s">
        <v>83</v>
      </c>
      <c r="D36" s="7" t="s">
        <v>15</v>
      </c>
      <c r="E36" s="8">
        <v>0</v>
      </c>
    </row>
    <row r="37" spans="1:5" ht="46.5">
      <c r="A37" s="6" t="s">
        <v>84</v>
      </c>
      <c r="B37" s="7" t="s">
        <v>24</v>
      </c>
      <c r="C37" s="7" t="s">
        <v>85</v>
      </c>
      <c r="D37" s="7" t="s">
        <v>15</v>
      </c>
      <c r="E37" s="8">
        <v>437</v>
      </c>
    </row>
    <row r="38" spans="1:5" ht="95.25" customHeight="1">
      <c r="A38" s="6" t="s">
        <v>65</v>
      </c>
      <c r="B38" s="7" t="s">
        <v>26</v>
      </c>
      <c r="C38" s="7" t="s">
        <v>27</v>
      </c>
      <c r="D38" s="7" t="s">
        <v>11</v>
      </c>
      <c r="E38" s="8">
        <v>2635.9</v>
      </c>
    </row>
    <row r="39" spans="1:5" ht="62.25">
      <c r="A39" s="6" t="s">
        <v>66</v>
      </c>
      <c r="B39" s="7" t="s">
        <v>26</v>
      </c>
      <c r="C39" s="7" t="s">
        <v>27</v>
      </c>
      <c r="D39" s="7" t="s">
        <v>15</v>
      </c>
      <c r="E39" s="8">
        <v>592.3</v>
      </c>
    </row>
    <row r="40" spans="1:5" ht="46.5">
      <c r="A40" s="6" t="s">
        <v>67</v>
      </c>
      <c r="B40" s="7" t="s">
        <v>26</v>
      </c>
      <c r="C40" s="7" t="s">
        <v>27</v>
      </c>
      <c r="D40" s="7" t="s">
        <v>16</v>
      </c>
      <c r="E40" s="8"/>
    </row>
    <row r="41" spans="1:5" ht="49.5" customHeight="1">
      <c r="A41" s="6" t="s">
        <v>68</v>
      </c>
      <c r="B41" s="7" t="s">
        <v>28</v>
      </c>
      <c r="C41" s="7" t="s">
        <v>29</v>
      </c>
      <c r="D41" s="7" t="s">
        <v>30</v>
      </c>
      <c r="E41" s="8">
        <v>924.3</v>
      </c>
    </row>
    <row r="42" spans="1:5" ht="68.25" customHeight="1">
      <c r="A42" s="6" t="s">
        <v>69</v>
      </c>
      <c r="B42" s="7" t="s">
        <v>28</v>
      </c>
      <c r="C42" s="7" t="s">
        <v>31</v>
      </c>
      <c r="D42" s="7" t="s">
        <v>30</v>
      </c>
      <c r="E42" s="8">
        <v>987.8</v>
      </c>
    </row>
    <row r="43" spans="1:5" ht="62.25">
      <c r="A43" s="6" t="s">
        <v>32</v>
      </c>
      <c r="B43" s="7" t="s">
        <v>28</v>
      </c>
      <c r="C43" s="7" t="s">
        <v>89</v>
      </c>
      <c r="D43" s="7" t="s">
        <v>11</v>
      </c>
      <c r="E43" s="8">
        <v>40.7</v>
      </c>
    </row>
    <row r="44" spans="1:5" ht="93">
      <c r="A44" s="6" t="s">
        <v>35</v>
      </c>
      <c r="B44" s="7" t="s">
        <v>28</v>
      </c>
      <c r="C44" s="7" t="s">
        <v>34</v>
      </c>
      <c r="D44" s="7" t="s">
        <v>30</v>
      </c>
      <c r="E44" s="8">
        <v>1081.8</v>
      </c>
    </row>
    <row r="45" spans="1:5" ht="62.25">
      <c r="A45" s="6" t="s">
        <v>70</v>
      </c>
      <c r="B45" s="7" t="s">
        <v>36</v>
      </c>
      <c r="C45" s="7" t="s">
        <v>37</v>
      </c>
      <c r="D45" s="7" t="s">
        <v>38</v>
      </c>
      <c r="E45" s="8">
        <v>70.8</v>
      </c>
    </row>
    <row r="46" spans="1:5" ht="34.5" customHeight="1">
      <c r="A46" s="6" t="s">
        <v>39</v>
      </c>
      <c r="B46" s="7" t="s">
        <v>40</v>
      </c>
      <c r="C46" s="7" t="s">
        <v>41</v>
      </c>
      <c r="D46" s="7" t="s">
        <v>8</v>
      </c>
      <c r="E46" s="8"/>
    </row>
    <row r="47" spans="1:5" ht="34.5" customHeight="1">
      <c r="A47" s="6" t="s">
        <v>33</v>
      </c>
      <c r="B47" s="7" t="s">
        <v>40</v>
      </c>
      <c r="C47" s="7" t="s">
        <v>41</v>
      </c>
      <c r="D47" s="7" t="s">
        <v>38</v>
      </c>
      <c r="E47" s="8"/>
    </row>
    <row r="48" spans="1:5" ht="62.25" customHeight="1" hidden="1">
      <c r="A48" s="6" t="s">
        <v>42</v>
      </c>
      <c r="B48" s="7" t="s">
        <v>43</v>
      </c>
      <c r="C48" s="7" t="s">
        <v>44</v>
      </c>
      <c r="D48" s="7" t="s">
        <v>8</v>
      </c>
      <c r="E48" s="8">
        <f>E49</f>
        <v>0</v>
      </c>
    </row>
    <row r="49" spans="1:5" ht="30" customHeight="1" hidden="1">
      <c r="A49" s="21" t="s">
        <v>14</v>
      </c>
      <c r="B49" s="22" t="s">
        <v>43</v>
      </c>
      <c r="C49" s="22" t="s">
        <v>44</v>
      </c>
      <c r="D49" s="22" t="s">
        <v>15</v>
      </c>
      <c r="E49" s="23">
        <v>0</v>
      </c>
    </row>
    <row r="50" spans="1:5" ht="46.5">
      <c r="A50" s="20" t="s">
        <v>71</v>
      </c>
      <c r="B50" s="25" t="s">
        <v>72</v>
      </c>
      <c r="C50" s="24">
        <v>9490000190</v>
      </c>
      <c r="D50" s="24">
        <v>800</v>
      </c>
      <c r="E50" s="24"/>
    </row>
    <row r="51" spans="1:5" ht="46.5">
      <c r="A51" s="20" t="s">
        <v>86</v>
      </c>
      <c r="B51" s="25" t="s">
        <v>72</v>
      </c>
      <c r="C51" s="28" t="s">
        <v>87</v>
      </c>
      <c r="D51" s="27" t="s">
        <v>16</v>
      </c>
      <c r="E51" s="24"/>
    </row>
    <row r="52" spans="1:5" ht="46.5">
      <c r="A52" s="20" t="s">
        <v>86</v>
      </c>
      <c r="B52" s="25" t="s">
        <v>72</v>
      </c>
      <c r="C52" s="28" t="s">
        <v>88</v>
      </c>
      <c r="D52" s="27" t="s">
        <v>16</v>
      </c>
      <c r="E52" s="24"/>
    </row>
  </sheetData>
  <sheetProtection selectLockedCells="1" selectUnlockedCells="1"/>
  <autoFilter ref="A8:E49"/>
  <mergeCells count="11">
    <mergeCell ref="A1:B1"/>
    <mergeCell ref="C1:E1"/>
    <mergeCell ref="A2:B2"/>
    <mergeCell ref="C2:E2"/>
    <mergeCell ref="A3:B3"/>
    <mergeCell ref="C3:E3"/>
    <mergeCell ref="A4:B4"/>
    <mergeCell ref="C4:E4"/>
    <mergeCell ref="A5:E5"/>
    <mergeCell ref="A6:E6"/>
    <mergeCell ref="A10:D10"/>
  </mergeCells>
  <printOptions/>
  <pageMargins left="0.7875" right="0.19652777777777777" top="0.5118055555555555" bottom="0.19652777777777777" header="0.5118055555555555" footer="0.5118055555555555"/>
  <pageSetup fitToHeight="0" fitToWidth="1" horizontalDpi="300" verticalDpi="3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ГЛБУХГАЛТЕР</cp:lastModifiedBy>
  <cp:lastPrinted>2024-02-21T06:41:06Z</cp:lastPrinted>
  <dcterms:created xsi:type="dcterms:W3CDTF">2023-02-14T13:01:42Z</dcterms:created>
  <dcterms:modified xsi:type="dcterms:W3CDTF">2024-03-04T07:24:31Z</dcterms:modified>
  <cp:category/>
  <cp:version/>
  <cp:contentType/>
  <cp:contentStatus/>
</cp:coreProperties>
</file>